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<sst xmlns="http://schemas.openxmlformats.org/spreadsheetml/2006/main" count="70" uniqueCount="63">
  <si>
    <t>2023年佛山市清洁生产服务单位服务质量汇总表</t>
  </si>
  <si>
    <t>序号</t>
  </si>
  <si>
    <t>咨询服务机构</t>
  </si>
  <si>
    <t>简易流程清洁生产审核</t>
  </si>
  <si>
    <t>清洁生产审核</t>
  </si>
  <si>
    <t>未完成验收（家）</t>
  </si>
  <si>
    <t>专家对咨询服务机构评价等级（次）</t>
  </si>
  <si>
    <t>专家对企业评审分数</t>
  </si>
  <si>
    <t>专家对咨询服务机构评审分数</t>
  </si>
  <si>
    <t>不及格</t>
  </si>
  <si>
    <t>及格</t>
  </si>
  <si>
    <t>中</t>
  </si>
  <si>
    <t>良</t>
  </si>
  <si>
    <t>合计</t>
  </si>
  <si>
    <t>广东弘禹环保科技有限公司</t>
  </si>
  <si>
    <t>佛山市顺德区节能协会</t>
  </si>
  <si>
    <t>佛山市天城环保科技有限公司</t>
  </si>
  <si>
    <t>佛山市青岚环保科技有限公司</t>
  </si>
  <si>
    <t>广州颐景环保科技有限公司</t>
  </si>
  <si>
    <t>佛山市旌智企业服务有限公司</t>
  </si>
  <si>
    <t>广东工信科技服务有限公司</t>
  </si>
  <si>
    <t>佛山市畅华企业管理咨询有限公司</t>
  </si>
  <si>
    <t>广州市博浩环保节能科技有限公司</t>
  </si>
  <si>
    <t>佛山坤云生态环境科技有限公司</t>
  </si>
  <si>
    <t>广东顺德环境科学研究院有限公司</t>
  </si>
  <si>
    <t>佛山市三胜环保节能工程有限公司</t>
  </si>
  <si>
    <t>中衡环境工程（佛山）有限公司</t>
  </si>
  <si>
    <t>佛山志为生态科技有限公司</t>
  </si>
  <si>
    <t>佛山市南海环境工程有限公司</t>
  </si>
  <si>
    <t>佛山市金甲环保科技有限公司</t>
  </si>
  <si>
    <t>佛山青磊环保科技有限公司</t>
  </si>
  <si>
    <t>佛山市叶绿体环保科技有限公司</t>
  </si>
  <si>
    <t>佛山市天泰利安环境工程有限公司</t>
  </si>
  <si>
    <t>广东畅途企业管理有限公司</t>
  </si>
  <si>
    <t>佛山市顺德区匡力环保科技有限公司</t>
  </si>
  <si>
    <t>佛山市览思环保咨询服务有限公司</t>
  </si>
  <si>
    <t>佛山市节能减排服务管理中心有限公司</t>
  </si>
  <si>
    <t>佛山市特种设备能效测试研究院</t>
  </si>
  <si>
    <t>佛山市旌耀环保科技有限公司</t>
  </si>
  <si>
    <t>佛山市高明信达成科技有限公司</t>
  </si>
  <si>
    <t>广东层层建环保工程有限公司</t>
  </si>
  <si>
    <t>佛山市正绿环保科技有限公司</t>
  </si>
  <si>
    <t>佛山市众佳环保科技有限公司</t>
  </si>
  <si>
    <t>广东拓致环境科技有限公司</t>
  </si>
  <si>
    <t>佛山市誉盈天环保科技有限公司</t>
  </si>
  <si>
    <t>佛山市鸿晟能源科技有限公司</t>
  </si>
  <si>
    <t>佛山市轩瑞环保科技有限公司</t>
  </si>
  <si>
    <t>广州国寰环保科技发展有限公司</t>
  </si>
  <si>
    <t>佛山市智盈企业管理咨询有限公司</t>
  </si>
  <si>
    <t>工业和信息化部电子第五研究所</t>
  </si>
  <si>
    <t>广州铁恒环保科技有限公司</t>
  </si>
  <si>
    <t>佛山南风环保技术有限公司</t>
  </si>
  <si>
    <t>佛山市博纳环保科技有限公司</t>
  </si>
  <si>
    <t>佛山市环境工程装备有限公司</t>
  </si>
  <si>
    <t>广东长惠环保科技有限公司</t>
  </si>
  <si>
    <t>广州市璟成环保工程有限公司</t>
  </si>
  <si>
    <t>广东顺德永田环保科技有限公司</t>
  </si>
  <si>
    <t>佛山市东洲环保科技有限公司</t>
  </si>
  <si>
    <t>佛山市鸿震环保科技有限公司</t>
  </si>
  <si>
    <t>广东顺德安评技术咨询有限公司</t>
  </si>
  <si>
    <t>佛山市碧皓环保咨询服务有限公司</t>
  </si>
  <si>
    <t>广州市泽特环保科技有限公司</t>
  </si>
  <si>
    <t>（备注：1.未完成验收：咨询服务机构服务的企业（名单内）未能按照要求在当年完成验收；2. 专家对企业评审分数：专家对企业评审的得分总数/总家数；3．专家对咨询服务机构评审分数：专家对咨询服务机构评审得分总数/总家次。）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</si>
</sst>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E53" sqref="E53"/>
    </sheetView>
  </sheetViews>
  <sheetFormatPr defaultColWidth="9" defaultRowHeight="13.5"/>
  <cols>
    <col min="1" max="1" width="9" style="1"/>
    <col min="2" max="2" width="35.25" style="1" customWidth="1"/>
    <col min="3" max="7" width="9" style="1" customWidth="1"/>
    <col min="8" max="8" width="9" style="1"/>
    <col min="9" max="9" width="10.375" style="1"/>
    <col min="10" max="15" width="9" style="1"/>
    <col min="16" max="16" width="9" style="1" hidden="1" customWidth="1"/>
    <col min="17" max="16384" width="9" style="1"/>
  </cols>
  <sheetData>
    <row r="1" ht="4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9" customHeight="1" spans="1:14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 t="s">
        <v>4</v>
      </c>
      <c r="I2" s="3"/>
      <c r="J2" s="3"/>
      <c r="K2" s="3"/>
      <c r="L2" s="3"/>
      <c r="M2" s="3"/>
      <c r="N2" s="3"/>
    </row>
    <row r="3" ht="28" customHeight="1" spans="1:14">
      <c r="A3" s="3"/>
      <c r="B3" s="3"/>
      <c r="C3" s="3" t="s">
        <v>5</v>
      </c>
      <c r="D3" s="3" t="s">
        <v>6</v>
      </c>
      <c r="E3" s="3"/>
      <c r="F3" s="3"/>
      <c r="G3" s="3"/>
      <c r="H3" s="3" t="s">
        <v>5</v>
      </c>
      <c r="I3" s="24" t="s">
        <v>7</v>
      </c>
      <c r="J3" s="3" t="s">
        <v>8</v>
      </c>
      <c r="K3" s="3" t="s">
        <v>6</v>
      </c>
      <c r="L3" s="3"/>
      <c r="M3" s="3"/>
      <c r="N3" s="3"/>
    </row>
    <row r="4" ht="43" customHeight="1" spans="1:16">
      <c r="A4" s="3"/>
      <c r="B4" s="3"/>
      <c r="C4" s="3"/>
      <c r="D4" s="3" t="s">
        <v>9</v>
      </c>
      <c r="E4" s="4" t="s">
        <v>10</v>
      </c>
      <c r="F4" s="4" t="s">
        <v>11</v>
      </c>
      <c r="G4" s="4" t="s">
        <v>12</v>
      </c>
      <c r="H4" s="3"/>
      <c r="I4" s="25"/>
      <c r="J4" s="3"/>
      <c r="K4" s="3" t="s">
        <v>9</v>
      </c>
      <c r="L4" s="4" t="s">
        <v>10</v>
      </c>
      <c r="M4" s="4" t="s">
        <v>11</v>
      </c>
      <c r="N4" s="4" t="s">
        <v>12</v>
      </c>
      <c r="P4" s="1" t="s">
        <v>13</v>
      </c>
    </row>
    <row r="5" s="1" customFormat="1" ht="14.25" spans="1:16">
      <c r="A5" s="5">
        <v>1</v>
      </c>
      <c r="B5" s="6" t="s">
        <v>14</v>
      </c>
      <c r="C5" s="7"/>
      <c r="D5" s="7"/>
      <c r="E5" s="8">
        <v>3</v>
      </c>
      <c r="F5" s="8"/>
      <c r="G5" s="7"/>
      <c r="H5" s="8"/>
      <c r="I5" s="26">
        <v>70.02</v>
      </c>
      <c r="J5" s="27">
        <v>67.98</v>
      </c>
      <c r="K5" s="28"/>
      <c r="L5" s="28">
        <v>19</v>
      </c>
      <c r="M5" s="28">
        <v>10</v>
      </c>
      <c r="N5" s="28"/>
      <c r="O5" s="1"/>
      <c r="P5" s="1">
        <f>D5+E5+F5+G5+K5+L5+M5+N5</f>
        <v>32</v>
      </c>
    </row>
    <row r="6" s="1" customFormat="1" ht="15" customHeight="1" spans="1:16">
      <c r="A6" s="5">
        <v>2</v>
      </c>
      <c r="B6" s="9" t="s">
        <v>15</v>
      </c>
      <c r="C6" s="7"/>
      <c r="D6" s="7"/>
      <c r="E6" s="8">
        <v>5</v>
      </c>
      <c r="F6" s="8"/>
      <c r="G6" s="7"/>
      <c r="H6" s="8"/>
      <c r="I6" s="29">
        <v>65.49</v>
      </c>
      <c r="J6" s="29">
        <v>60.03</v>
      </c>
      <c r="K6" s="28">
        <v>2</v>
      </c>
      <c r="L6" s="28">
        <v>10</v>
      </c>
      <c r="M6" s="28"/>
      <c r="N6" s="28"/>
      <c r="O6" s="1"/>
      <c r="P6" s="1">
        <f>D6+E6+F6+G6+K6+L6+M6+N6</f>
        <v>17</v>
      </c>
    </row>
    <row r="7" s="1" customFormat="1" ht="14.25" spans="1:16">
      <c r="A7" s="5">
        <v>3</v>
      </c>
      <c r="B7" s="10" t="s">
        <v>16</v>
      </c>
      <c r="C7" s="7"/>
      <c r="D7" s="7"/>
      <c r="E7" s="8"/>
      <c r="F7" s="8"/>
      <c r="G7" s="7"/>
      <c r="H7" s="8"/>
      <c r="I7" s="26">
        <v>69.38</v>
      </c>
      <c r="J7" s="26">
        <v>68.69</v>
      </c>
      <c r="K7" s="28">
        <v>1</v>
      </c>
      <c r="L7" s="28">
        <v>8</v>
      </c>
      <c r="M7" s="28">
        <v>7</v>
      </c>
      <c r="N7" s="28"/>
      <c r="O7" s="1"/>
      <c r="P7" s="1">
        <f>D7+E7+F7+G7+K7+L7+M7+N7</f>
        <v>16</v>
      </c>
    </row>
    <row r="8" s="1" customFormat="1" ht="15" customHeight="1" spans="1:16">
      <c r="A8" s="5">
        <v>4</v>
      </c>
      <c r="B8" s="6" t="s">
        <v>17</v>
      </c>
      <c r="C8" s="7"/>
      <c r="D8" s="7"/>
      <c r="E8" s="8">
        <v>1</v>
      </c>
      <c r="F8" s="8"/>
      <c r="G8" s="7"/>
      <c r="H8" s="8"/>
      <c r="I8" s="26">
        <v>68.8</v>
      </c>
      <c r="J8" s="26">
        <v>68.09</v>
      </c>
      <c r="K8" s="28"/>
      <c r="L8" s="28">
        <v>9</v>
      </c>
      <c r="M8" s="28">
        <v>6</v>
      </c>
      <c r="N8" s="28"/>
      <c r="O8" s="1"/>
      <c r="P8" s="1">
        <f>D8+E8+F8+G8+K8+L8+M8+N8</f>
        <v>16</v>
      </c>
    </row>
    <row r="9" s="1" customFormat="1" ht="14.25" spans="1:16">
      <c r="A9" s="5">
        <v>5</v>
      </c>
      <c r="B9" s="11" t="s">
        <v>18</v>
      </c>
      <c r="C9" s="5"/>
      <c r="D9" s="5"/>
      <c r="E9" s="12"/>
      <c r="F9" s="12"/>
      <c r="G9" s="5"/>
      <c r="H9" s="12"/>
      <c r="I9" s="26">
        <v>70</v>
      </c>
      <c r="J9" s="26">
        <v>64.37</v>
      </c>
      <c r="K9" s="28">
        <v>1</v>
      </c>
      <c r="L9" s="28">
        <v>8</v>
      </c>
      <c r="M9" s="28"/>
      <c r="N9" s="28"/>
      <c r="O9" s="1"/>
      <c r="P9" s="1">
        <f>D9+E9+F9+G9+K9+L9+M9+N9</f>
        <v>9</v>
      </c>
    </row>
    <row r="10" s="1" customFormat="1" ht="15" customHeight="1" spans="1:16">
      <c r="A10" s="5">
        <v>6</v>
      </c>
      <c r="B10" s="13" t="s">
        <v>19</v>
      </c>
      <c r="C10" s="7"/>
      <c r="D10" s="7"/>
      <c r="E10" s="8"/>
      <c r="F10" s="8"/>
      <c r="G10" s="7"/>
      <c r="H10" s="8"/>
      <c r="I10" s="26">
        <v>68.86</v>
      </c>
      <c r="J10" s="26">
        <v>66.43</v>
      </c>
      <c r="K10" s="28"/>
      <c r="L10" s="28">
        <v>7</v>
      </c>
      <c r="M10" s="28"/>
      <c r="N10" s="28"/>
      <c r="O10" s="1"/>
      <c r="P10" s="1">
        <f>D10+E10+F10+G10+K10+L10+M10+N10</f>
        <v>7</v>
      </c>
    </row>
    <row r="11" s="1" customFormat="1" spans="1:16">
      <c r="A11" s="5">
        <v>7</v>
      </c>
      <c r="B11" s="14" t="s">
        <v>20</v>
      </c>
      <c r="C11" s="7"/>
      <c r="D11" s="7"/>
      <c r="E11" s="8"/>
      <c r="F11" s="8"/>
      <c r="G11" s="7"/>
      <c r="H11" s="8"/>
      <c r="I11" s="26">
        <v>74.25</v>
      </c>
      <c r="J11" s="26">
        <v>72.06</v>
      </c>
      <c r="K11" s="28"/>
      <c r="L11" s="28">
        <v>2</v>
      </c>
      <c r="M11" s="28">
        <v>3</v>
      </c>
      <c r="N11" s="28">
        <v>1</v>
      </c>
      <c r="O11" s="1"/>
      <c r="P11" s="1">
        <f>D11+E11+F11+G11+K11+L11+M11+N11</f>
        <v>6</v>
      </c>
    </row>
    <row r="12" s="1" customFormat="1" ht="14.25" spans="1:16">
      <c r="A12" s="5">
        <v>8</v>
      </c>
      <c r="B12" s="11" t="s">
        <v>21</v>
      </c>
      <c r="C12" s="7"/>
      <c r="D12" s="7"/>
      <c r="E12" s="8"/>
      <c r="F12" s="8"/>
      <c r="G12" s="7"/>
      <c r="H12" s="8"/>
      <c r="I12" s="26">
        <v>65.03</v>
      </c>
      <c r="J12" s="26">
        <v>60.06</v>
      </c>
      <c r="K12" s="28">
        <v>1</v>
      </c>
      <c r="L12" s="28">
        <v>5</v>
      </c>
      <c r="M12" s="28"/>
      <c r="N12" s="28"/>
      <c r="O12" s="1"/>
      <c r="P12" s="1">
        <f>D12+E12+F12+G12+K12+L12+M12+N12</f>
        <v>6</v>
      </c>
    </row>
    <row r="13" s="1" customFormat="1" ht="14.25" spans="1:16">
      <c r="A13" s="5">
        <v>9</v>
      </c>
      <c r="B13" s="10" t="s">
        <v>22</v>
      </c>
      <c r="C13" s="7"/>
      <c r="D13" s="7"/>
      <c r="E13" s="8"/>
      <c r="F13" s="8"/>
      <c r="G13" s="7"/>
      <c r="H13" s="8"/>
      <c r="I13" s="26">
        <v>65.92</v>
      </c>
      <c r="J13" s="26">
        <v>65.67</v>
      </c>
      <c r="K13" s="28">
        <v>1</v>
      </c>
      <c r="L13" s="28">
        <v>2</v>
      </c>
      <c r="M13" s="28">
        <v>2</v>
      </c>
      <c r="N13" s="28"/>
      <c r="O13" s="1"/>
      <c r="P13" s="1">
        <f>D13+E13+F13+G13+K13+L13+M13+N13</f>
        <v>5</v>
      </c>
    </row>
    <row r="14" s="1" customFormat="1" ht="14.25" spans="1:16">
      <c r="A14" s="5">
        <v>10</v>
      </c>
      <c r="B14" s="6" t="s">
        <v>23</v>
      </c>
      <c r="C14" s="7"/>
      <c r="D14" s="7"/>
      <c r="E14" s="8"/>
      <c r="F14" s="8"/>
      <c r="G14" s="7"/>
      <c r="H14" s="8"/>
      <c r="I14" s="26">
        <v>67.2</v>
      </c>
      <c r="J14" s="7">
        <v>65.6</v>
      </c>
      <c r="K14" s="28"/>
      <c r="L14" s="28">
        <v>5</v>
      </c>
      <c r="M14" s="28"/>
      <c r="N14" s="28"/>
      <c r="O14" s="1"/>
      <c r="P14" s="1">
        <f>D14+E14+F14+G14+K14+L14+M14+N14</f>
        <v>5</v>
      </c>
    </row>
    <row r="15" s="1" customFormat="1" ht="14.25" spans="1:16">
      <c r="A15" s="5">
        <v>11</v>
      </c>
      <c r="B15" s="11" t="s">
        <v>24</v>
      </c>
      <c r="C15" s="7"/>
      <c r="D15" s="7"/>
      <c r="E15" s="8"/>
      <c r="F15" s="8"/>
      <c r="G15" s="7"/>
      <c r="H15" s="8"/>
      <c r="I15" s="29">
        <v>71.13</v>
      </c>
      <c r="J15" s="29">
        <v>65.27</v>
      </c>
      <c r="K15" s="28"/>
      <c r="L15" s="28">
        <v>5</v>
      </c>
      <c r="M15" s="28"/>
      <c r="N15" s="28"/>
      <c r="O15" s="1"/>
      <c r="P15" s="1">
        <f>D15+E15+F15+G15+K15+L15+M15+N15</f>
        <v>5</v>
      </c>
    </row>
    <row r="16" s="1" customFormat="1" ht="14.25" spans="1:16">
      <c r="A16" s="5">
        <v>12</v>
      </c>
      <c r="B16" s="9" t="s">
        <v>25</v>
      </c>
      <c r="C16" s="7"/>
      <c r="D16" s="7"/>
      <c r="E16" s="8">
        <v>3</v>
      </c>
      <c r="F16" s="8"/>
      <c r="G16" s="7"/>
      <c r="H16" s="8"/>
      <c r="I16" s="26">
        <v>68.5</v>
      </c>
      <c r="J16" s="26">
        <v>67</v>
      </c>
      <c r="K16" s="28"/>
      <c r="L16" s="28">
        <v>1</v>
      </c>
      <c r="M16" s="28">
        <v>1</v>
      </c>
      <c r="N16" s="28"/>
      <c r="O16" s="1"/>
      <c r="P16" s="1">
        <f>D16+E16+F16+G16+K16+L16+M16+N16</f>
        <v>5</v>
      </c>
    </row>
    <row r="17" s="1" customFormat="1" ht="14.25" spans="1:16">
      <c r="A17" s="5">
        <v>13</v>
      </c>
      <c r="B17" s="11" t="s">
        <v>26</v>
      </c>
      <c r="C17" s="7"/>
      <c r="D17" s="7"/>
      <c r="E17" s="8"/>
      <c r="F17" s="8"/>
      <c r="G17" s="7"/>
      <c r="H17" s="8"/>
      <c r="I17" s="26">
        <v>68.42</v>
      </c>
      <c r="J17" s="26">
        <v>64.83</v>
      </c>
      <c r="K17" s="28"/>
      <c r="L17" s="28">
        <v>3</v>
      </c>
      <c r="M17" s="28">
        <v>1</v>
      </c>
      <c r="N17" s="28"/>
      <c r="O17" s="1"/>
      <c r="P17" s="1">
        <f>D17+E17+F17+G17+K17+L17+M17+N17</f>
        <v>4</v>
      </c>
    </row>
    <row r="18" s="1" customFormat="1" ht="14.25" spans="1:16">
      <c r="A18" s="5">
        <v>14</v>
      </c>
      <c r="B18" s="15" t="s">
        <v>27</v>
      </c>
      <c r="C18" s="7"/>
      <c r="D18" s="7"/>
      <c r="E18" s="8"/>
      <c r="F18" s="8"/>
      <c r="G18" s="7"/>
      <c r="H18" s="8"/>
      <c r="I18" s="26">
        <v>65.75</v>
      </c>
      <c r="J18" s="26">
        <v>64.67</v>
      </c>
      <c r="K18" s="28"/>
      <c r="L18" s="28">
        <v>4</v>
      </c>
      <c r="M18" s="28"/>
      <c r="N18" s="28"/>
      <c r="O18" s="1"/>
      <c r="P18" s="1">
        <f>D18+E18+F18+G18+K18+L18+M18+N18</f>
        <v>4</v>
      </c>
    </row>
    <row r="19" s="1" customFormat="1" ht="14.25" spans="1:16">
      <c r="A19" s="5">
        <v>15</v>
      </c>
      <c r="B19" s="15" t="s">
        <v>28</v>
      </c>
      <c r="C19" s="7"/>
      <c r="D19" s="7"/>
      <c r="E19" s="8"/>
      <c r="F19" s="8"/>
      <c r="G19" s="7"/>
      <c r="H19" s="8"/>
      <c r="I19" s="26">
        <v>65.75</v>
      </c>
      <c r="J19" s="26">
        <v>62.75</v>
      </c>
      <c r="K19" s="28">
        <v>1</v>
      </c>
      <c r="L19" s="28">
        <v>3</v>
      </c>
      <c r="M19" s="28"/>
      <c r="N19" s="28"/>
      <c r="O19" s="1"/>
      <c r="P19" s="1">
        <f>D19+E19+F19+G19+K19+L19+M19+N19</f>
        <v>4</v>
      </c>
    </row>
    <row r="20" s="1" customFormat="1" spans="1:16">
      <c r="A20" s="5">
        <v>16</v>
      </c>
      <c r="B20" s="14" t="s">
        <v>29</v>
      </c>
      <c r="C20" s="7"/>
      <c r="D20" s="7"/>
      <c r="E20" s="8"/>
      <c r="F20" s="8"/>
      <c r="G20" s="7"/>
      <c r="H20" s="8"/>
      <c r="I20" s="26">
        <v>73.67</v>
      </c>
      <c r="J20" s="26">
        <v>67.53</v>
      </c>
      <c r="K20" s="28"/>
      <c r="L20" s="28">
        <v>2</v>
      </c>
      <c r="M20" s="28">
        <v>1</v>
      </c>
      <c r="N20" s="28"/>
      <c r="O20" s="1"/>
      <c r="P20" s="1">
        <f>D20+E20+F20+G20+K20+L20+M20+N20</f>
        <v>3</v>
      </c>
    </row>
    <row r="21" s="1" customFormat="1" ht="14.25" spans="1:16">
      <c r="A21" s="5">
        <v>17</v>
      </c>
      <c r="B21" s="16" t="s">
        <v>30</v>
      </c>
      <c r="C21" s="7"/>
      <c r="D21" s="7"/>
      <c r="E21" s="8"/>
      <c r="F21" s="8"/>
      <c r="G21" s="7"/>
      <c r="H21" s="8"/>
      <c r="I21" s="26">
        <v>68</v>
      </c>
      <c r="J21" s="26">
        <v>65.33</v>
      </c>
      <c r="K21" s="28"/>
      <c r="L21" s="28">
        <v>3</v>
      </c>
      <c r="M21" s="28"/>
      <c r="N21" s="28"/>
      <c r="O21" s="1"/>
      <c r="P21" s="1">
        <f>D21+E21+F21+G21+K21+L21+M21+N21</f>
        <v>3</v>
      </c>
    </row>
    <row r="22" s="1" customFormat="1" ht="14.25" spans="1:16">
      <c r="A22" s="5">
        <v>18</v>
      </c>
      <c r="B22" s="6" t="s">
        <v>31</v>
      </c>
      <c r="C22" s="7"/>
      <c r="D22" s="7"/>
      <c r="E22" s="8"/>
      <c r="F22" s="8"/>
      <c r="G22" s="7"/>
      <c r="H22" s="8"/>
      <c r="I22" s="30">
        <v>69.1</v>
      </c>
      <c r="J22" s="30">
        <v>62.67</v>
      </c>
      <c r="K22" s="28"/>
      <c r="L22" s="28">
        <v>3</v>
      </c>
      <c r="M22" s="28"/>
      <c r="N22" s="28"/>
      <c r="O22" s="1"/>
      <c r="P22" s="1">
        <f>D22+E22+F22+G22+K22+L22+M22+N22</f>
        <v>3</v>
      </c>
    </row>
    <row r="23" s="1" customFormat="1" ht="14.25" spans="1:16">
      <c r="A23" s="5">
        <v>19</v>
      </c>
      <c r="B23" s="15" t="s">
        <v>32</v>
      </c>
      <c r="C23" s="7"/>
      <c r="D23" s="7"/>
      <c r="E23" s="8"/>
      <c r="F23" s="8"/>
      <c r="G23" s="7"/>
      <c r="H23" s="8"/>
      <c r="I23" s="26">
        <v>66.33</v>
      </c>
      <c r="J23" s="26">
        <v>60</v>
      </c>
      <c r="K23" s="28">
        <v>1</v>
      </c>
      <c r="L23" s="28">
        <v>2</v>
      </c>
      <c r="M23" s="28"/>
      <c r="N23" s="28"/>
      <c r="O23" s="1"/>
      <c r="P23" s="1">
        <f>D23+E23+F23+G23+K23+L23+M23+N23</f>
        <v>3</v>
      </c>
    </row>
    <row r="24" s="1" customFormat="1" ht="14.25" spans="1:16">
      <c r="A24" s="5">
        <v>20</v>
      </c>
      <c r="B24" s="9" t="s">
        <v>33</v>
      </c>
      <c r="C24" s="7"/>
      <c r="D24" s="7"/>
      <c r="E24" s="8"/>
      <c r="F24" s="8"/>
      <c r="G24" s="7"/>
      <c r="H24" s="8"/>
      <c r="I24" s="26">
        <v>67.11</v>
      </c>
      <c r="J24" s="26">
        <v>60</v>
      </c>
      <c r="K24" s="28">
        <v>2</v>
      </c>
      <c r="L24" s="28">
        <v>1</v>
      </c>
      <c r="M24" s="28"/>
      <c r="N24" s="28"/>
      <c r="O24" s="1"/>
      <c r="P24" s="1">
        <f>D24+E24+F24+G24+K24+L24+M24+N24</f>
        <v>3</v>
      </c>
    </row>
    <row r="25" s="1" customFormat="1" ht="14.25" spans="1:16">
      <c r="A25" s="5">
        <v>21</v>
      </c>
      <c r="B25" s="11" t="s">
        <v>34</v>
      </c>
      <c r="C25" s="5"/>
      <c r="D25" s="5"/>
      <c r="E25" s="12"/>
      <c r="F25" s="12"/>
      <c r="G25" s="5"/>
      <c r="H25" s="12"/>
      <c r="I25" s="26">
        <v>65.83</v>
      </c>
      <c r="J25" s="26">
        <v>59.89</v>
      </c>
      <c r="K25" s="28">
        <v>1</v>
      </c>
      <c r="L25" s="28">
        <v>2</v>
      </c>
      <c r="M25" s="28"/>
      <c r="N25" s="28"/>
      <c r="O25" s="1"/>
      <c r="P25" s="1">
        <f>D25+E25+F25+G25+K25+L25+M25+N25</f>
        <v>3</v>
      </c>
    </row>
    <row r="26" s="1" customFormat="1" ht="14.25" spans="1:16">
      <c r="A26" s="5">
        <v>22</v>
      </c>
      <c r="B26" s="17" t="s">
        <v>35</v>
      </c>
      <c r="C26" s="7"/>
      <c r="D26" s="7"/>
      <c r="E26" s="8"/>
      <c r="F26" s="8"/>
      <c r="G26" s="7"/>
      <c r="H26" s="8"/>
      <c r="I26" s="29">
        <v>67.89</v>
      </c>
      <c r="J26" s="29">
        <v>61.11</v>
      </c>
      <c r="K26" s="28">
        <v>1</v>
      </c>
      <c r="L26" s="28">
        <v>2</v>
      </c>
      <c r="M26" s="28"/>
      <c r="N26" s="28"/>
      <c r="O26" s="1"/>
      <c r="P26" s="1">
        <f>D26+E26+F26+G26+K26+L26+M26+N26</f>
        <v>3</v>
      </c>
    </row>
    <row r="27" s="1" customFormat="1" spans="1:16">
      <c r="A27" s="5">
        <v>23</v>
      </c>
      <c r="B27" s="14" t="s">
        <v>36</v>
      </c>
      <c r="C27" s="7"/>
      <c r="D27" s="7"/>
      <c r="E27" s="8"/>
      <c r="F27" s="8"/>
      <c r="G27" s="7"/>
      <c r="H27" s="8"/>
      <c r="I27" s="26">
        <v>70.5</v>
      </c>
      <c r="J27" s="26">
        <v>70.5</v>
      </c>
      <c r="K27" s="28"/>
      <c r="L27" s="28">
        <v>1</v>
      </c>
      <c r="M27" s="28">
        <v>1</v>
      </c>
      <c r="N27" s="28"/>
      <c r="O27" s="31"/>
      <c r="P27" s="1">
        <f>D27+E27+F27+G27+K27+L27+M27+N27</f>
        <v>2</v>
      </c>
    </row>
    <row r="28" s="1" customFormat="1" spans="1:16">
      <c r="A28" s="5">
        <v>24</v>
      </c>
      <c r="B28" s="14" t="s">
        <v>37</v>
      </c>
      <c r="C28" s="7"/>
      <c r="D28" s="7"/>
      <c r="E28" s="8"/>
      <c r="F28" s="8"/>
      <c r="G28" s="7"/>
      <c r="H28" s="8"/>
      <c r="I28" s="26">
        <v>73.5</v>
      </c>
      <c r="J28" s="26">
        <v>70.5</v>
      </c>
      <c r="K28" s="28"/>
      <c r="L28" s="28">
        <v>1</v>
      </c>
      <c r="M28" s="28">
        <v>1</v>
      </c>
      <c r="N28" s="28"/>
      <c r="O28" s="1"/>
      <c r="P28" s="1">
        <f>D28+E28+F28+G28+K28+L28+M28+N28</f>
        <v>2</v>
      </c>
    </row>
    <row r="29" s="1" customFormat="1" ht="14.25" spans="1:16">
      <c r="A29" s="5">
        <v>25</v>
      </c>
      <c r="B29" s="15" t="s">
        <v>38</v>
      </c>
      <c r="C29" s="5"/>
      <c r="D29" s="5"/>
      <c r="E29" s="12"/>
      <c r="F29" s="12"/>
      <c r="G29" s="5"/>
      <c r="H29" s="12"/>
      <c r="I29" s="26">
        <v>69</v>
      </c>
      <c r="J29" s="26">
        <v>69.5</v>
      </c>
      <c r="K29" s="28"/>
      <c r="L29" s="28">
        <v>1</v>
      </c>
      <c r="M29" s="28">
        <v>1</v>
      </c>
      <c r="N29" s="28"/>
      <c r="O29" s="1"/>
      <c r="P29" s="1">
        <f>D29+E29+F29+G29+K29+L29+M29+N29</f>
        <v>2</v>
      </c>
    </row>
    <row r="30" s="1" customFormat="1" ht="14.25" spans="1:16">
      <c r="A30" s="5">
        <v>26</v>
      </c>
      <c r="B30" s="9" t="s">
        <v>39</v>
      </c>
      <c r="C30" s="7"/>
      <c r="D30" s="7"/>
      <c r="E30" s="8"/>
      <c r="F30" s="8"/>
      <c r="G30" s="7"/>
      <c r="H30" s="8"/>
      <c r="I30" s="32">
        <v>72.5</v>
      </c>
      <c r="J30" s="26">
        <v>65</v>
      </c>
      <c r="K30" s="28"/>
      <c r="L30" s="28">
        <v>2</v>
      </c>
      <c r="M30" s="28"/>
      <c r="N30" s="28"/>
      <c r="O30" s="1"/>
      <c r="P30" s="1">
        <f>D30+E30+F30+G30+K30+L30+M30+N30</f>
        <v>2</v>
      </c>
    </row>
    <row r="31" s="1" customFormat="1" ht="14.25" spans="1:16">
      <c r="A31" s="5">
        <v>27</v>
      </c>
      <c r="B31" s="6" t="s">
        <v>40</v>
      </c>
      <c r="C31" s="7"/>
      <c r="D31" s="7"/>
      <c r="E31" s="7"/>
      <c r="F31" s="18"/>
      <c r="G31" s="7"/>
      <c r="H31" s="8"/>
      <c r="I31" s="29">
        <v>70</v>
      </c>
      <c r="J31" s="29">
        <v>64.17</v>
      </c>
      <c r="K31" s="28"/>
      <c r="L31" s="28">
        <v>2</v>
      </c>
      <c r="M31" s="28"/>
      <c r="N31" s="33"/>
      <c r="O31" s="1"/>
      <c r="P31" s="1">
        <f>D31+E31+F31+G31+K31+L31+M31+N31</f>
        <v>2</v>
      </c>
    </row>
    <row r="32" s="1" customFormat="1" ht="14.25" spans="1:16">
      <c r="A32" s="5">
        <v>28</v>
      </c>
      <c r="B32" s="6" t="s">
        <v>41</v>
      </c>
      <c r="C32" s="5"/>
      <c r="D32" s="5"/>
      <c r="E32" s="12"/>
      <c r="F32" s="12"/>
      <c r="G32" s="5"/>
      <c r="H32" s="12"/>
      <c r="I32" s="29">
        <v>63.83</v>
      </c>
      <c r="J32" s="29">
        <v>63.5</v>
      </c>
      <c r="K32" s="28"/>
      <c r="L32" s="28">
        <v>2</v>
      </c>
      <c r="M32" s="28"/>
      <c r="N32" s="28"/>
      <c r="O32" s="1"/>
      <c r="P32" s="1">
        <f>D32+E32+F32+G32+K32+L32+M32+N32</f>
        <v>2</v>
      </c>
    </row>
    <row r="33" s="1" customFormat="1" ht="14.25" spans="1:16">
      <c r="A33" s="5">
        <v>29</v>
      </c>
      <c r="B33" s="9" t="s">
        <v>42</v>
      </c>
      <c r="C33" s="5"/>
      <c r="D33" s="5"/>
      <c r="E33" s="12"/>
      <c r="F33" s="12"/>
      <c r="G33" s="5"/>
      <c r="H33" s="12"/>
      <c r="I33" s="29">
        <v>66.5</v>
      </c>
      <c r="J33" s="29">
        <v>63.17</v>
      </c>
      <c r="K33" s="28"/>
      <c r="L33" s="28">
        <v>2</v>
      </c>
      <c r="M33" s="28"/>
      <c r="N33" s="28"/>
      <c r="O33" s="1"/>
      <c r="P33" s="1">
        <f>D33+E33+F33+G33+K33+L33+M33+N33</f>
        <v>2</v>
      </c>
    </row>
    <row r="34" s="1" customFormat="1" ht="14.25" spans="1:16">
      <c r="A34" s="5">
        <v>30</v>
      </c>
      <c r="B34" s="9" t="s">
        <v>43</v>
      </c>
      <c r="C34" s="5"/>
      <c r="D34" s="5"/>
      <c r="E34" s="12"/>
      <c r="F34" s="12"/>
      <c r="G34" s="5"/>
      <c r="H34" s="12"/>
      <c r="I34" s="26">
        <v>68</v>
      </c>
      <c r="J34" s="26">
        <v>62.67</v>
      </c>
      <c r="K34" s="28"/>
      <c r="L34" s="28">
        <v>2</v>
      </c>
      <c r="M34" s="28"/>
      <c r="N34" s="28"/>
      <c r="O34" s="1"/>
      <c r="P34" s="1">
        <f>D34+E34+F34+G34+K34+L34+M34+N34</f>
        <v>2</v>
      </c>
    </row>
    <row r="35" s="1" customFormat="1" spans="1:16">
      <c r="A35" s="5">
        <v>31</v>
      </c>
      <c r="B35" s="14" t="s">
        <v>44</v>
      </c>
      <c r="C35" s="7"/>
      <c r="D35" s="7"/>
      <c r="E35" s="7"/>
      <c r="F35" s="18"/>
      <c r="G35" s="7"/>
      <c r="H35" s="8"/>
      <c r="I35" s="29">
        <v>78</v>
      </c>
      <c r="J35" s="29">
        <v>73.33</v>
      </c>
      <c r="K35" s="28"/>
      <c r="L35" s="28"/>
      <c r="M35" s="28">
        <v>1</v>
      </c>
      <c r="N35" s="33"/>
      <c r="O35" s="1"/>
      <c r="P35" s="1">
        <f>D35+E35+F35+G35+K35+L35+M35+N35</f>
        <v>1</v>
      </c>
    </row>
    <row r="36" s="1" customFormat="1" ht="14.25" spans="1:16">
      <c r="A36" s="5">
        <v>32</v>
      </c>
      <c r="B36" s="19" t="s">
        <v>45</v>
      </c>
      <c r="C36" s="5"/>
      <c r="D36" s="5"/>
      <c r="E36" s="12"/>
      <c r="F36" s="12"/>
      <c r="G36" s="5"/>
      <c r="H36" s="12"/>
      <c r="I36" s="26">
        <v>80</v>
      </c>
      <c r="J36" s="26">
        <v>70.67</v>
      </c>
      <c r="K36" s="28"/>
      <c r="L36" s="28"/>
      <c r="M36" s="28">
        <v>1</v>
      </c>
      <c r="N36" s="28"/>
      <c r="O36" s="1"/>
      <c r="P36" s="1">
        <f>D36+E36+F36+G36+K36+L36+M36+N36</f>
        <v>1</v>
      </c>
    </row>
    <row r="37" s="1" customFormat="1" ht="14.25" spans="1:16">
      <c r="A37" s="5">
        <v>33</v>
      </c>
      <c r="B37" s="9" t="s">
        <v>46</v>
      </c>
      <c r="C37" s="7"/>
      <c r="D37" s="7"/>
      <c r="E37" s="8"/>
      <c r="F37" s="8"/>
      <c r="G37" s="7"/>
      <c r="H37" s="8"/>
      <c r="I37" s="26">
        <v>71</v>
      </c>
      <c r="J37" s="26">
        <v>70</v>
      </c>
      <c r="K37" s="28"/>
      <c r="L37" s="28"/>
      <c r="M37" s="28">
        <v>1</v>
      </c>
      <c r="N37" s="28"/>
      <c r="O37" s="1"/>
      <c r="P37" s="1">
        <f>D37+E37+F37+G37+K37+L37+M37+N37</f>
        <v>1</v>
      </c>
    </row>
    <row r="38" s="1" customFormat="1" ht="14.25" spans="1:16">
      <c r="A38" s="5">
        <v>34</v>
      </c>
      <c r="B38" s="9" t="s">
        <v>47</v>
      </c>
      <c r="C38" s="7"/>
      <c r="D38" s="7"/>
      <c r="E38" s="8"/>
      <c r="F38" s="8"/>
      <c r="G38" s="7"/>
      <c r="H38" s="8"/>
      <c r="I38" s="26">
        <v>73</v>
      </c>
      <c r="J38" s="26">
        <v>69.67</v>
      </c>
      <c r="K38" s="28"/>
      <c r="L38" s="28">
        <v>1</v>
      </c>
      <c r="M38" s="28"/>
      <c r="N38" s="28"/>
      <c r="O38" s="1"/>
      <c r="P38" s="1">
        <f>D38+E38+F38+G38+K38+L38+M38+N38</f>
        <v>1</v>
      </c>
    </row>
    <row r="39" s="1" customFormat="1" ht="14.25" spans="1:16">
      <c r="A39" s="5">
        <v>35</v>
      </c>
      <c r="B39" s="15" t="s">
        <v>48</v>
      </c>
      <c r="C39" s="5"/>
      <c r="D39" s="5"/>
      <c r="E39" s="12"/>
      <c r="F39" s="12"/>
      <c r="G39" s="5"/>
      <c r="H39" s="12"/>
      <c r="I39" s="26">
        <v>74</v>
      </c>
      <c r="J39" s="26">
        <v>69</v>
      </c>
      <c r="K39" s="28"/>
      <c r="L39" s="28">
        <v>1</v>
      </c>
      <c r="M39" s="28"/>
      <c r="N39" s="28"/>
      <c r="O39" s="1"/>
      <c r="P39" s="1">
        <f>D39+E39+F39+G39+K39+L39+M39+N39</f>
        <v>1</v>
      </c>
    </row>
    <row r="40" s="1" customFormat="1" ht="14.25" spans="1:16">
      <c r="A40" s="5">
        <v>36</v>
      </c>
      <c r="B40" s="15" t="s">
        <v>49</v>
      </c>
      <c r="C40" s="7"/>
      <c r="D40" s="7"/>
      <c r="E40" s="8"/>
      <c r="F40" s="8"/>
      <c r="G40" s="7"/>
      <c r="H40" s="8"/>
      <c r="I40" s="26">
        <v>72</v>
      </c>
      <c r="J40" s="26">
        <v>67</v>
      </c>
      <c r="K40" s="28"/>
      <c r="L40" s="28">
        <v>1</v>
      </c>
      <c r="M40" s="28"/>
      <c r="N40" s="28"/>
      <c r="O40" s="1"/>
      <c r="P40" s="1">
        <f>D40+E40+F40+G40+K40+L40+M40+N40</f>
        <v>1</v>
      </c>
    </row>
    <row r="41" s="1" customFormat="1" spans="1:16">
      <c r="A41" s="5">
        <v>37</v>
      </c>
      <c r="B41" s="14" t="s">
        <v>50</v>
      </c>
      <c r="C41" s="7"/>
      <c r="D41" s="7"/>
      <c r="E41" s="8"/>
      <c r="F41" s="8"/>
      <c r="G41" s="7"/>
      <c r="H41" s="8"/>
      <c r="I41" s="26">
        <v>66</v>
      </c>
      <c r="J41" s="26">
        <v>66.33</v>
      </c>
      <c r="K41" s="28"/>
      <c r="L41" s="28">
        <v>1</v>
      </c>
      <c r="M41" s="28"/>
      <c r="N41" s="28"/>
      <c r="O41" s="1"/>
      <c r="P41" s="1">
        <f>D41+E41+F41+G41+K41+L41+M41+N41</f>
        <v>1</v>
      </c>
    </row>
    <row r="42" s="1" customFormat="1" ht="14.25" spans="1:16">
      <c r="A42" s="5">
        <v>38</v>
      </c>
      <c r="B42" s="20" t="s">
        <v>51</v>
      </c>
      <c r="C42" s="7"/>
      <c r="D42" s="7"/>
      <c r="E42" s="8"/>
      <c r="F42" s="8"/>
      <c r="G42" s="7"/>
      <c r="H42" s="8"/>
      <c r="I42" s="29">
        <v>64</v>
      </c>
      <c r="J42" s="29">
        <v>66</v>
      </c>
      <c r="K42" s="28"/>
      <c r="L42" s="28">
        <v>1</v>
      </c>
      <c r="M42" s="28"/>
      <c r="N42" s="28"/>
      <c r="O42" s="1"/>
      <c r="P42" s="1">
        <f>D42+E42+F42+G42+K42+L42+M42+N42</f>
        <v>1</v>
      </c>
    </row>
    <row r="43" s="1" customFormat="1" ht="14.25" spans="1:16">
      <c r="A43" s="5">
        <v>39</v>
      </c>
      <c r="B43" s="13" t="s">
        <v>52</v>
      </c>
      <c r="C43" s="7"/>
      <c r="D43" s="7"/>
      <c r="E43" s="8"/>
      <c r="F43" s="8"/>
      <c r="G43" s="7"/>
      <c r="H43" s="8"/>
      <c r="I43" s="26">
        <v>70</v>
      </c>
      <c r="J43" s="26">
        <v>66</v>
      </c>
      <c r="K43" s="28"/>
      <c r="L43" s="28">
        <v>1</v>
      </c>
      <c r="M43" s="28"/>
      <c r="N43" s="28"/>
      <c r="O43" s="1"/>
      <c r="P43" s="1">
        <f>D43+E43+F43+G43+K43+L43+M43+N43</f>
        <v>1</v>
      </c>
    </row>
    <row r="44" s="1" customFormat="1" ht="14.25" spans="1:16">
      <c r="A44" s="5">
        <v>40</v>
      </c>
      <c r="B44" s="6" t="s">
        <v>53</v>
      </c>
      <c r="C44" s="7"/>
      <c r="D44" s="7"/>
      <c r="E44" s="8"/>
      <c r="F44" s="8"/>
      <c r="G44" s="7"/>
      <c r="H44" s="8"/>
      <c r="I44" s="26">
        <v>68</v>
      </c>
      <c r="J44" s="26">
        <v>66</v>
      </c>
      <c r="K44" s="28"/>
      <c r="L44" s="28">
        <v>1</v>
      </c>
      <c r="M44" s="28"/>
      <c r="N44" s="28"/>
      <c r="O44" s="1"/>
      <c r="P44" s="1">
        <f>D44+E44+F44+G44+K44+L44+M44+N44</f>
        <v>1</v>
      </c>
    </row>
    <row r="45" s="1" customFormat="1" ht="14.25" spans="1:16">
      <c r="A45" s="5">
        <v>41</v>
      </c>
      <c r="B45" s="15" t="s">
        <v>54</v>
      </c>
      <c r="C45" s="7"/>
      <c r="D45" s="7"/>
      <c r="E45" s="8"/>
      <c r="F45" s="8"/>
      <c r="G45" s="7"/>
      <c r="H45" s="8"/>
      <c r="I45" s="29">
        <v>68</v>
      </c>
      <c r="J45" s="29">
        <v>65.66</v>
      </c>
      <c r="K45" s="28"/>
      <c r="L45" s="28">
        <v>1</v>
      </c>
      <c r="M45" s="28"/>
      <c r="N45" s="28"/>
      <c r="O45" s="1"/>
      <c r="P45" s="1">
        <f>D45+E45+F45+G45+K45+L45+M45+N45</f>
        <v>1</v>
      </c>
    </row>
    <row r="46" s="1" customFormat="1" ht="14.25" spans="1:16">
      <c r="A46" s="5">
        <v>42</v>
      </c>
      <c r="B46" s="15" t="s">
        <v>55</v>
      </c>
      <c r="C46" s="7"/>
      <c r="D46" s="7"/>
      <c r="E46" s="8"/>
      <c r="F46" s="8"/>
      <c r="G46" s="7"/>
      <c r="H46" s="8"/>
      <c r="I46" s="26">
        <v>68</v>
      </c>
      <c r="J46" s="26">
        <v>65</v>
      </c>
      <c r="K46" s="28"/>
      <c r="L46" s="28">
        <v>1</v>
      </c>
      <c r="M46" s="28"/>
      <c r="N46" s="28"/>
      <c r="O46" s="1"/>
      <c r="P46" s="1">
        <f>D46+E46+F46+G46+K46+L46+M46+N46</f>
        <v>1</v>
      </c>
    </row>
    <row r="47" s="1" customFormat="1" ht="14.25" spans="1:16">
      <c r="A47" s="5">
        <v>43</v>
      </c>
      <c r="B47" s="11" t="s">
        <v>56</v>
      </c>
      <c r="C47" s="7"/>
      <c r="D47" s="7"/>
      <c r="E47" s="7"/>
      <c r="F47" s="18"/>
      <c r="G47" s="7"/>
      <c r="H47" s="8"/>
      <c r="I47" s="29">
        <v>71.33</v>
      </c>
      <c r="J47" s="29">
        <v>64</v>
      </c>
      <c r="K47" s="28"/>
      <c r="L47" s="28">
        <v>1</v>
      </c>
      <c r="M47" s="33"/>
      <c r="N47" s="33"/>
      <c r="O47" s="31"/>
      <c r="P47" s="1">
        <f>D47+E47+F47+G47+K47+L47+M47+N47</f>
        <v>1</v>
      </c>
    </row>
    <row r="48" s="1" customFormat="1" ht="14.25" spans="1:16">
      <c r="A48" s="5">
        <v>44</v>
      </c>
      <c r="B48" s="15" t="s">
        <v>57</v>
      </c>
      <c r="C48" s="7"/>
      <c r="D48" s="7"/>
      <c r="E48" s="8"/>
      <c r="F48" s="8"/>
      <c r="G48" s="7"/>
      <c r="H48" s="8"/>
      <c r="I48" s="26">
        <v>68</v>
      </c>
      <c r="J48" s="26">
        <v>63</v>
      </c>
      <c r="K48" s="28"/>
      <c r="L48" s="28">
        <v>1</v>
      </c>
      <c r="M48" s="28"/>
      <c r="N48" s="28"/>
      <c r="O48" s="1"/>
      <c r="P48" s="1">
        <f>D48+E48+F48+G48+K48+L48+M48+N48</f>
        <v>1</v>
      </c>
    </row>
    <row r="49" s="1" customFormat="1" ht="14.25" spans="1:16">
      <c r="A49" s="5">
        <v>45</v>
      </c>
      <c r="B49" s="10" t="s">
        <v>58</v>
      </c>
      <c r="C49" s="7"/>
      <c r="D49" s="7"/>
      <c r="E49" s="8"/>
      <c r="F49" s="8"/>
      <c r="G49" s="7"/>
      <c r="H49" s="8"/>
      <c r="I49" s="26">
        <v>67</v>
      </c>
      <c r="J49" s="26">
        <v>63</v>
      </c>
      <c r="K49" s="28"/>
      <c r="L49" s="28">
        <v>1</v>
      </c>
      <c r="M49" s="28"/>
      <c r="N49" s="28"/>
      <c r="O49" s="1"/>
      <c r="P49" s="1">
        <f>D49+E49+F49+G49+K49+L49+M49+N49</f>
        <v>1</v>
      </c>
    </row>
    <row r="50" s="1" customFormat="1" ht="14.25" spans="1:16">
      <c r="A50" s="5">
        <v>46</v>
      </c>
      <c r="B50" s="9" t="s">
        <v>59</v>
      </c>
      <c r="C50" s="7"/>
      <c r="D50" s="7"/>
      <c r="E50" s="8"/>
      <c r="F50" s="8"/>
      <c r="G50" s="7"/>
      <c r="H50" s="8"/>
      <c r="I50" s="26">
        <v>64</v>
      </c>
      <c r="J50" s="26">
        <v>61.66</v>
      </c>
      <c r="K50" s="28"/>
      <c r="L50" s="28">
        <v>1</v>
      </c>
      <c r="M50" s="28"/>
      <c r="N50" s="28"/>
      <c r="O50" s="1"/>
      <c r="P50" s="1">
        <f>D50+E50+F50+G50+K50+L50+M50+N50</f>
        <v>1</v>
      </c>
    </row>
    <row r="51" s="1" customFormat="1" ht="14.25" spans="1:16">
      <c r="A51" s="5">
        <v>47</v>
      </c>
      <c r="B51" s="6" t="s">
        <v>60</v>
      </c>
      <c r="C51" s="7"/>
      <c r="D51" s="7"/>
      <c r="E51" s="8"/>
      <c r="F51" s="8"/>
      <c r="G51" s="7"/>
      <c r="H51" s="8"/>
      <c r="I51" s="26">
        <v>64</v>
      </c>
      <c r="J51" s="26">
        <v>61</v>
      </c>
      <c r="K51" s="28"/>
      <c r="L51" s="28">
        <v>1</v>
      </c>
      <c r="M51" s="28"/>
      <c r="N51" s="28"/>
      <c r="O51" s="1"/>
      <c r="P51" s="1">
        <f>D51+E51+F51+G51+K51+L51+M51+N51</f>
        <v>1</v>
      </c>
    </row>
    <row r="52" s="1" customFormat="1" ht="14.25" spans="1:16">
      <c r="A52" s="5">
        <v>48</v>
      </c>
      <c r="B52" s="15" t="s">
        <v>61</v>
      </c>
      <c r="C52" s="7"/>
      <c r="D52" s="7"/>
      <c r="E52" s="8"/>
      <c r="F52" s="8"/>
      <c r="G52" s="7"/>
      <c r="H52" s="8"/>
      <c r="I52" s="26">
        <v>68</v>
      </c>
      <c r="J52" s="26">
        <v>61</v>
      </c>
      <c r="K52" s="28"/>
      <c r="L52" s="28">
        <v>1</v>
      </c>
      <c r="M52" s="28"/>
      <c r="N52" s="28"/>
      <c r="O52" s="31"/>
      <c r="P52" s="1">
        <f>D52+E52+F52+G52+K52+L52+M52+N52</f>
        <v>1</v>
      </c>
    </row>
    <row r="53" spans="1:14">
      <c r="A53" s="18" t="s">
        <v>13</v>
      </c>
      <c r="B53" s="18"/>
      <c r="C53" s="7"/>
      <c r="D53" s="7"/>
      <c r="E53" s="21">
        <f>SUM(E5:E52)</f>
        <v>12</v>
      </c>
      <c r="F53" s="21">
        <f t="shared" ref="F53:N53" si="0">SUM(F5:F52)</f>
        <v>0</v>
      </c>
      <c r="G53" s="21">
        <f t="shared" si="0"/>
        <v>0</v>
      </c>
      <c r="H53" s="21">
        <f t="shared" si="0"/>
        <v>0</v>
      </c>
      <c r="I53" s="34">
        <f>AVERAGE(I5:I52)</f>
        <v>68.970625</v>
      </c>
      <c r="J53" s="34">
        <f>AVERAGE(J5:J52)</f>
        <v>65.3616666666667</v>
      </c>
      <c r="K53" s="21">
        <f t="shared" si="0"/>
        <v>12</v>
      </c>
      <c r="L53" s="21">
        <f t="shared" si="0"/>
        <v>134</v>
      </c>
      <c r="M53" s="21">
        <f t="shared" si="0"/>
        <v>37</v>
      </c>
      <c r="N53" s="21">
        <f t="shared" si="0"/>
        <v>1</v>
      </c>
    </row>
    <row r="55" ht="34" customHeight="1" spans="1:20">
      <c r="A55" s="22" t="s">
        <v>62</v>
      </c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  <c r="P55" s="23"/>
      <c r="Q55" s="23"/>
      <c r="R55" s="23"/>
      <c r="S55" s="23"/>
      <c r="T55" s="23"/>
    </row>
  </sheetData>
  <sortState ref="A5:T52">
    <sortCondition ref="P5:P52" descending="1"/>
  </sortState>
  <mergeCells count="13">
    <mergeCell ref="A1:N1"/>
    <mergeCell ref="C2:G2"/>
    <mergeCell ref="H2:N2"/>
    <mergeCell ref="D3:G3"/>
    <mergeCell ref="K3:N3"/>
    <mergeCell ref="A53:B53"/>
    <mergeCell ref="A55:N55"/>
    <mergeCell ref="A2:A4"/>
    <mergeCell ref="B2:B4"/>
    <mergeCell ref="C3:C4"/>
    <mergeCell ref="H3:H4"/>
    <mergeCell ref="I3:I4"/>
    <mergeCell ref="J3:J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WPS_1693791939</cp:lastModifiedBy>
  <dcterms:created xsi:type="dcterms:W3CDTF">2023-02-02T18:37:00Z</dcterms:created>
  <dcterms:modified xsi:type="dcterms:W3CDTF">2024-01-19T02:55:27Z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509E798A83BD49A597C5D4FA68263E95_13</vt:lpwstr>
  </property>
  <property fmtid="{D5CDD505-2E9C-101B-9397-08002B2CF9AE}" pid="3" name="KSOProductBuildVer">
    <vt:lpwstr>2052-12.1.0.16120</vt:lpwstr>
  </property>
</Properties>
</file>